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<sst xmlns="http://schemas.openxmlformats.org/spreadsheetml/2006/main" count="29" uniqueCount="16">
  <si>
    <t>DATE</t>
  </si>
  <si>
    <t>INV NO.</t>
  </si>
  <si>
    <t>DESCRIPTIONS</t>
  </si>
  <si>
    <t>AMOUNT</t>
  </si>
  <si>
    <t>BILLS</t>
  </si>
  <si>
    <t>PRICE</t>
  </si>
  <si>
    <t>TOTAL</t>
  </si>
  <si>
    <t>STATUS</t>
  </si>
  <si>
    <t>INV/PERMAQ/25/10/0052</t>
  </si>
  <si>
    <t>Corona Beer</t>
  </si>
  <si>
    <t>SUB TOTAL</t>
  </si>
  <si>
    <t>PPN</t>
  </si>
  <si>
    <t>INV/PERMAQ/25/10/0402</t>
  </si>
  <si>
    <t>INV/PERMAQ/25/10/0468</t>
  </si>
  <si>
    <t>INV/PERMAQ/25/10/0973</t>
  </si>
  <si>
    <t>GRAND TOTAL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</si>
</sst>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[$-409]d\-mmm\-yyyy;@"/>
    <numFmt numFmtId="179" formatCode="dd\-mmm"/>
    <numFmt numFmtId="180" formatCode="_-&quot;Rp&quot;* #,##0_-;\-&quot;Rp&quot;* #,##0_-;_-&quot;Rp&quot;* &quot;-&quot;??_-;_-@_-"/>
    <numFmt numFmtId="181" formatCode="_ [$IDR]\ * #,##0_ ;_ [$IDR]\ * \-#,##0_ ;_ [$IDR]\ * &quot;-&quot;_ ;_ @_ "/>
  </numFmts>
  <fonts count="25">
    <font>
      <sz val="11"/>
      <color theme="1"/>
      <name val="Calibri"/>
      <charset val="134"/>
      <scheme val="minor"/>
    </font>
    <font>
      <sz val="12"/>
      <color theme="1"/>
      <name val="Garamond"/>
      <charset val="134"/>
    </font>
    <font>
      <sz val="12"/>
      <color theme="1"/>
      <name val="Calibri"/>
      <charset val="134"/>
      <scheme val="minor"/>
    </font>
    <font>
      <sz val="18"/>
      <color theme="1"/>
      <name val="Calibri"/>
      <charset val="134"/>
      <scheme val="minor"/>
    </font>
    <font>
      <sz val="16"/>
      <color theme="1"/>
      <name val="Calibri"/>
      <charset val="134"/>
      <scheme val="minor"/>
    </font>
    <font>
      <b/>
      <sz val="18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5" borderId="8" applyNumberFormat="0" applyFont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9" applyNumberFormat="0" applyFill="0" applyAlignment="0" applyProtection="0">
      <alignment vertical="center"/>
    </xf>
    <xf numFmtId="0" fontId="12" fillId="0" borderId="9" applyNumberFormat="0" applyFill="0" applyAlignment="0" applyProtection="0">
      <alignment vertical="center"/>
    </xf>
    <xf numFmtId="0" fontId="13" fillId="0" borderId="10" applyNumberFormat="0" applyFill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6" borderId="11" applyNumberFormat="0" applyAlignment="0" applyProtection="0">
      <alignment vertical="center"/>
    </xf>
    <xf numFmtId="0" fontId="15" fillId="7" borderId="12" applyNumberFormat="0" applyAlignment="0" applyProtection="0">
      <alignment vertical="center"/>
    </xf>
    <xf numFmtId="0" fontId="16" fillId="7" borderId="11" applyNumberFormat="0" applyAlignment="0" applyProtection="0">
      <alignment vertical="center"/>
    </xf>
    <xf numFmtId="0" fontId="17" fillId="8" borderId="13" applyNumberFormat="0" applyAlignment="0" applyProtection="0">
      <alignment vertical="center"/>
    </xf>
    <xf numFmtId="0" fontId="18" fillId="0" borderId="14" applyNumberFormat="0" applyFill="0" applyAlignment="0" applyProtection="0">
      <alignment vertical="center"/>
    </xf>
    <xf numFmtId="0" fontId="19" fillId="0" borderId="15" applyNumberFormat="0" applyFill="0" applyAlignment="0" applyProtection="0">
      <alignment vertical="center"/>
    </xf>
    <xf numFmtId="0" fontId="20" fillId="9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0" fontId="24" fillId="14" borderId="0" applyNumberFormat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4" fillId="17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</cellStyleXfs>
  <cellXfs count="35">
    <xf numFmtId="0" fontId="0" fillId="0" borderId="0" xfId="0">
      <alignment vertical="center"/>
    </xf>
    <xf numFmtId="0" fontId="0" fillId="0" borderId="0" xfId="0" applyFill="1" applyAlignment="1">
      <alignment vertical="center"/>
    </xf>
    <xf numFmtId="0" fontId="1" fillId="2" borderId="1" xfId="0" applyNumberFormat="1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178" fontId="0" fillId="3" borderId="1" xfId="0" applyNumberFormat="1" applyFill="1" applyBorder="1" applyAlignment="1">
      <alignment horizontal="center" vertical="center"/>
    </xf>
    <xf numFmtId="179" fontId="0" fillId="3" borderId="1" xfId="0" applyNumberFormat="1" applyFill="1" applyBorder="1" applyAlignment="1">
      <alignment horizontal="center" vertical="center"/>
    </xf>
    <xf numFmtId="180" fontId="0" fillId="3" borderId="1" xfId="0" applyNumberFormat="1" applyFill="1" applyBorder="1" applyAlignment="1">
      <alignment horizontal="left" vertical="center" wrapText="1"/>
    </xf>
    <xf numFmtId="0" fontId="0" fillId="3" borderId="1" xfId="0" applyFill="1" applyBorder="1" applyAlignment="1">
      <alignment vertical="center"/>
    </xf>
    <xf numFmtId="181" fontId="0" fillId="3" borderId="1" xfId="0" applyNumberFormat="1" applyFill="1" applyBorder="1" applyAlignment="1">
      <alignment vertical="center"/>
    </xf>
    <xf numFmtId="0" fontId="2" fillId="3" borderId="2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2" fillId="3" borderId="1" xfId="0" applyNumberFormat="1" applyFont="1" applyFill="1" applyBorder="1" applyAlignment="1">
      <alignment horizontal="center" vertical="center"/>
    </xf>
    <xf numFmtId="180" fontId="2" fillId="3" borderId="0" xfId="0" applyNumberFormat="1" applyFont="1" applyFill="1" applyBorder="1" applyAlignment="1">
      <alignment horizontal="center" vertical="center"/>
    </xf>
    <xf numFmtId="180" fontId="2" fillId="3" borderId="1" xfId="0" applyNumberFormat="1" applyFont="1" applyFill="1" applyBorder="1" applyAlignment="1">
      <alignment horizontal="center" vertical="center"/>
    </xf>
    <xf numFmtId="180" fontId="0" fillId="3" borderId="1" xfId="0" applyNumberFormat="1" applyFont="1" applyFill="1" applyBorder="1" applyAlignment="1">
      <alignment horizontal="center" vertical="center"/>
    </xf>
    <xf numFmtId="0" fontId="3" fillId="3" borderId="5" xfId="0" applyFont="1" applyFill="1" applyBorder="1" applyAlignment="1">
      <alignment horizontal="center" vertical="center"/>
    </xf>
    <xf numFmtId="0" fontId="3" fillId="3" borderId="2" xfId="0" applyFont="1" applyFill="1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2" fillId="3" borderId="3" xfId="0" applyNumberFormat="1" applyFont="1" applyFill="1" applyBorder="1" applyAlignment="1">
      <alignment horizontal="center" vertical="center"/>
    </xf>
    <xf numFmtId="180" fontId="4" fillId="3" borderId="1" xfId="0" applyNumberFormat="1" applyFont="1" applyFill="1" applyBorder="1" applyAlignment="1">
      <alignment horizontal="center" vertical="center"/>
    </xf>
    <xf numFmtId="178" fontId="0" fillId="3" borderId="1" xfId="0" applyNumberFormat="1" applyFont="1" applyFill="1" applyBorder="1" applyAlignment="1">
      <alignment horizontal="center" vertical="center"/>
    </xf>
    <xf numFmtId="0" fontId="0" fillId="3" borderId="1" xfId="0" applyFont="1" applyFill="1" applyBorder="1" applyAlignment="1">
      <alignment horizontal="center" vertical="center"/>
    </xf>
    <xf numFmtId="0" fontId="0" fillId="3" borderId="3" xfId="0" applyNumberFormat="1" applyFont="1" applyFill="1" applyBorder="1" applyAlignment="1">
      <alignment vertical="center"/>
    </xf>
    <xf numFmtId="180" fontId="3" fillId="3" borderId="6" xfId="0" applyNumberFormat="1" applyFont="1" applyFill="1" applyBorder="1" applyAlignment="1">
      <alignment horizontal="center" vertical="center"/>
    </xf>
    <xf numFmtId="0" fontId="3" fillId="3" borderId="7" xfId="0" applyFont="1" applyFill="1" applyBorder="1" applyAlignment="1">
      <alignment horizontal="center" vertical="center"/>
    </xf>
    <xf numFmtId="180" fontId="3" fillId="3" borderId="1" xfId="0" applyNumberFormat="1" applyFont="1" applyFill="1" applyBorder="1" applyAlignment="1">
      <alignment horizontal="center" vertical="center"/>
    </xf>
    <xf numFmtId="58" fontId="0" fillId="3" borderId="1" xfId="0" applyNumberFormat="1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/>
    </xf>
    <xf numFmtId="180" fontId="0" fillId="4" borderId="2" xfId="0" applyNumberFormat="1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jpe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33020</xdr:colOff>
      <xdr:row>1</xdr:row>
      <xdr:rowOff>26035</xdr:rowOff>
    </xdr:from>
    <xdr:to>
      <xdr:col>4</xdr:col>
      <xdr:colOff>2980055</xdr:colOff>
      <xdr:row>1</xdr:row>
      <xdr:rowOff>2077720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88535" y="229235"/>
          <a:ext cx="2947035" cy="2051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34925</xdr:colOff>
      <xdr:row>4</xdr:row>
      <xdr:rowOff>40005</xdr:rowOff>
    </xdr:from>
    <xdr:to>
      <xdr:col>4</xdr:col>
      <xdr:colOff>3002915</xdr:colOff>
      <xdr:row>4</xdr:row>
      <xdr:rowOff>2081530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790440" y="2967355"/>
          <a:ext cx="2967990" cy="204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8890</xdr:colOff>
      <xdr:row>7</xdr:row>
      <xdr:rowOff>27940</xdr:rowOff>
    </xdr:from>
    <xdr:to>
      <xdr:col>4</xdr:col>
      <xdr:colOff>3015615</xdr:colOff>
      <xdr:row>7</xdr:row>
      <xdr:rowOff>2082800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764405" y="5679440"/>
          <a:ext cx="3006725" cy="2054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21590</xdr:colOff>
      <xdr:row>10</xdr:row>
      <xdr:rowOff>21590</xdr:rowOff>
    </xdr:from>
    <xdr:to>
      <xdr:col>4</xdr:col>
      <xdr:colOff>3008630</xdr:colOff>
      <xdr:row>10</xdr:row>
      <xdr:rowOff>2110740</xdr:rowOff>
    </xdr:to>
    <xdr:pic>
      <xdr:nvPicPr>
        <xdr:cNvPr id="5" name="Picture 4" descr="WhatsApp Image 2025-10-28 at 13.26.18_4fcdb4ea"/>
        <xdr:cNvPicPr>
          <a:picLocks noChangeAspect="1"/>
        </xdr:cNvPicPr>
      </xdr:nvPicPr>
      <xdr:blipFill>
        <a:blip r:embed="rId4"/>
        <a:srcRect t="9875" b="2905"/>
        <a:stretch>
          <a:fillRect/>
        </a:stretch>
      </xdr:blipFill>
      <xdr:spPr>
        <a:xfrm rot="16200000">
          <a:off x="5226050" y="7948295"/>
          <a:ext cx="2089150" cy="29870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4"/>
  <sheetViews>
    <sheetView tabSelected="1" topLeftCell="A8" workbookViewId="0">
      <selection activeCell="E14" sqref="E14:H14"/>
    </sheetView>
  </sheetViews>
  <sheetFormatPr defaultColWidth="9.14285714285714" defaultRowHeight="15" outlineLevelCol="7"/>
  <cols>
    <col min="1" max="1" width="13.4" style="1" customWidth="1"/>
    <col min="2" max="2" width="25.7142857142857" style="1" customWidth="1"/>
    <col min="3" max="3" width="18.5714285714286" style="1" customWidth="1"/>
    <col min="4" max="4" width="13.6380952380952" style="1" customWidth="1"/>
    <col min="5" max="5" width="45.5047619047619" style="1" customWidth="1"/>
    <col min="6" max="6" width="19.7333333333333" style="1" customWidth="1"/>
    <col min="7" max="7" width="17.9619047619048" style="1" customWidth="1"/>
    <col min="8" max="16384" width="9.14285714285714" style="1"/>
  </cols>
  <sheetData>
    <row r="1" s="1" customFormat="1" ht="16" customHeight="1" spans="1:8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</row>
    <row r="2" s="1" customFormat="1" ht="168" customHeight="1" spans="1:8">
      <c r="A2" s="4">
        <v>45932</v>
      </c>
      <c r="B2" s="5" t="s">
        <v>8</v>
      </c>
      <c r="C2" s="6" t="s">
        <v>9</v>
      </c>
      <c r="D2" s="7">
        <v>24</v>
      </c>
      <c r="E2" s="7"/>
      <c r="F2" s="8">
        <v>44670</v>
      </c>
      <c r="G2" s="8">
        <f>SUM(D2*F2)</f>
        <v>1072080</v>
      </c>
      <c r="H2" s="7"/>
    </row>
    <row r="3" s="1" customFormat="1" ht="23.25" spans="1:8">
      <c r="A3" s="9" t="s">
        <v>10</v>
      </c>
      <c r="B3" s="10"/>
      <c r="C3" s="11"/>
      <c r="D3" s="12">
        <f>SUM(D2)</f>
        <v>24</v>
      </c>
      <c r="E3" s="13"/>
      <c r="F3" s="14" t="s">
        <v>11</v>
      </c>
      <c r="G3" s="15">
        <v>117929</v>
      </c>
      <c r="H3" s="16"/>
    </row>
    <row r="4" s="1" customFormat="1" ht="23.25" spans="1:8">
      <c r="A4" s="17" t="s">
        <v>6</v>
      </c>
      <c r="B4" s="18"/>
      <c r="C4" s="19"/>
      <c r="D4" s="20"/>
      <c r="E4" s="21">
        <f>SUM(G2:G3)</f>
        <v>1190009</v>
      </c>
      <c r="F4" s="21"/>
      <c r="G4" s="21"/>
      <c r="H4" s="21"/>
    </row>
    <row r="5" s="1" customFormat="1" ht="168" customHeight="1" spans="1:8">
      <c r="A5" s="22">
        <v>45940</v>
      </c>
      <c r="B5" s="23" t="s">
        <v>12</v>
      </c>
      <c r="C5" s="23" t="s">
        <v>9</v>
      </c>
      <c r="D5" s="24">
        <v>24</v>
      </c>
      <c r="E5" s="25"/>
      <c r="F5" s="8">
        <v>44670</v>
      </c>
      <c r="G5" s="8">
        <f>SUM(D5*F5)</f>
        <v>1072080</v>
      </c>
      <c r="H5" s="26"/>
    </row>
    <row r="6" s="1" customFormat="1" ht="23.25" spans="1:8">
      <c r="A6" s="9" t="s">
        <v>10</v>
      </c>
      <c r="B6" s="10"/>
      <c r="C6" s="11"/>
      <c r="D6" s="20">
        <f>SUM(D5)</f>
        <v>24</v>
      </c>
      <c r="E6" s="27"/>
      <c r="F6" s="14" t="s">
        <v>11</v>
      </c>
      <c r="G6" s="15">
        <v>117929</v>
      </c>
      <c r="H6" s="16"/>
    </row>
    <row r="7" s="1" customFormat="1" ht="23.25" spans="1:8">
      <c r="A7" s="17" t="s">
        <v>6</v>
      </c>
      <c r="B7" s="18"/>
      <c r="C7" s="19"/>
      <c r="D7" s="20"/>
      <c r="E7" s="27">
        <f>SUM(G5:G6)</f>
        <v>1190009</v>
      </c>
      <c r="F7" s="27"/>
      <c r="G7" s="27"/>
      <c r="H7" s="27"/>
    </row>
    <row r="8" s="1" customFormat="1" ht="168" customHeight="1" spans="1:8">
      <c r="A8" s="22">
        <v>45943</v>
      </c>
      <c r="B8" s="23" t="s">
        <v>13</v>
      </c>
      <c r="C8" s="23" t="s">
        <v>9</v>
      </c>
      <c r="D8" s="24">
        <v>24</v>
      </c>
      <c r="E8" s="25"/>
      <c r="F8" s="8">
        <v>44670</v>
      </c>
      <c r="G8" s="8">
        <f>SUM(D8*F8)</f>
        <v>1072080</v>
      </c>
      <c r="H8" s="26"/>
    </row>
    <row r="9" s="1" customFormat="1" ht="23.25" spans="1:8">
      <c r="A9" s="9" t="s">
        <v>10</v>
      </c>
      <c r="B9" s="10"/>
      <c r="C9" s="11"/>
      <c r="D9" s="20"/>
      <c r="E9" s="27"/>
      <c r="F9" s="14" t="s">
        <v>11</v>
      </c>
      <c r="G9" s="15">
        <v>117929</v>
      </c>
      <c r="H9" s="16"/>
    </row>
    <row r="10" s="1" customFormat="1" ht="23.25" spans="1:8">
      <c r="A10" s="17" t="s">
        <v>6</v>
      </c>
      <c r="B10" s="18"/>
      <c r="C10" s="19"/>
      <c r="D10" s="20"/>
      <c r="E10" s="27">
        <f>SUM(G8:G9)</f>
        <v>1190009</v>
      </c>
      <c r="F10" s="27"/>
      <c r="G10" s="27"/>
      <c r="H10" s="27"/>
    </row>
    <row r="11" s="1" customFormat="1" ht="168" customHeight="1" spans="1:8">
      <c r="A11" s="28">
        <v>45958</v>
      </c>
      <c r="B11" s="23" t="s">
        <v>14</v>
      </c>
      <c r="C11" s="23" t="s">
        <v>9</v>
      </c>
      <c r="D11" s="24">
        <v>24</v>
      </c>
      <c r="E11" s="25"/>
      <c r="F11" s="8">
        <v>44670</v>
      </c>
      <c r="G11" s="8">
        <f>SUM(D11*F11)</f>
        <v>1072080</v>
      </c>
      <c r="H11" s="26"/>
    </row>
    <row r="12" s="1" customFormat="1" ht="23.25" spans="1:8">
      <c r="A12" s="9" t="s">
        <v>10</v>
      </c>
      <c r="B12" s="10"/>
      <c r="C12" s="11"/>
      <c r="D12" s="20"/>
      <c r="E12" s="27"/>
      <c r="F12" s="14" t="s">
        <v>11</v>
      </c>
      <c r="G12" s="15">
        <v>117929</v>
      </c>
      <c r="H12" s="16"/>
    </row>
    <row r="13" s="1" customFormat="1" ht="23.25" spans="1:8">
      <c r="A13" s="17" t="s">
        <v>6</v>
      </c>
      <c r="B13" s="18"/>
      <c r="C13" s="19"/>
      <c r="D13" s="20"/>
      <c r="E13" s="27">
        <f>SUM(G11:G12)</f>
        <v>1190009</v>
      </c>
      <c r="F13" s="27"/>
      <c r="G13" s="27"/>
      <c r="H13" s="27"/>
    </row>
    <row r="14" s="1" customFormat="1" ht="26" customHeight="1" spans="1:8">
      <c r="A14" s="29" t="s">
        <v>15</v>
      </c>
      <c r="B14" s="30"/>
      <c r="C14" s="30"/>
      <c r="D14" s="31"/>
      <c r="E14" s="32">
        <f>SUM(E4+E7+E10+E13)</f>
        <v>4760036</v>
      </c>
      <c r="F14" s="33"/>
      <c r="G14" s="33"/>
      <c r="H14" s="34"/>
    </row>
  </sheetData>
  <mergeCells count="14">
    <mergeCell ref="A3:C3"/>
    <mergeCell ref="A4:C4"/>
    <mergeCell ref="E4:H4"/>
    <mergeCell ref="A6:C6"/>
    <mergeCell ref="A7:C7"/>
    <mergeCell ref="E7:H7"/>
    <mergeCell ref="A9:C9"/>
    <mergeCell ref="A10:C10"/>
    <mergeCell ref="E10:H10"/>
    <mergeCell ref="A12:C12"/>
    <mergeCell ref="A13:C13"/>
    <mergeCell ref="E13:H13"/>
    <mergeCell ref="A14:D14"/>
    <mergeCell ref="E14:H14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2025-10-30T01:49:49Z</dcterms:created>
  <dcterms:modified xsi:type="dcterms:W3CDTF">2025-10-30T01:50:58Z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F766F190D5234ACB951B79750900870A_11</vt:lpwstr>
  </property>
  <property fmtid="{D5CDD505-2E9C-101B-9397-08002B2CF9AE}" pid="3" name="KSOProductBuildVer">
    <vt:lpwstr>1033-12.2.0.23131</vt:lpwstr>
  </property>
</Properties>
</file>